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PROIECTE\PNDR\SM 19.2\3. Modificare SDL GAL Codru Moma\3. Modificare 3\Anexe SDL\"/>
    </mc:Choice>
  </mc:AlternateContent>
  <xr:revisionPtr revIDLastSave="0" documentId="13_ncr:1_{667CCBAB-91EF-4F80-9FB8-1A047803A17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4" i="1" l="1"/>
  <c r="H14" i="1"/>
  <c r="E14" i="1"/>
  <c r="F14" i="1"/>
  <c r="G15" i="1" l="1"/>
  <c r="E15" i="1"/>
  <c r="E17" i="1" s="1"/>
  <c r="E16" i="1" l="1"/>
</calcChain>
</file>

<file path=xl/sharedStrings.xml><?xml version="1.0" encoding="utf-8"?>
<sst xmlns="http://schemas.openxmlformats.org/spreadsheetml/2006/main" count="34" uniqueCount="27">
  <si>
    <t>Numele localităţii</t>
  </si>
  <si>
    <t>Nr. locuitori</t>
  </si>
  <si>
    <t>Total</t>
  </si>
  <si>
    <t>Total general</t>
  </si>
  <si>
    <t>Densitatea</t>
  </si>
  <si>
    <t>Codul SIRUTA</t>
  </si>
  <si>
    <t>Județ</t>
  </si>
  <si>
    <t>Suprafață</t>
  </si>
  <si>
    <t>nr.loc./comună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</si>
  <si>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/comună</t>
    </r>
  </si>
  <si>
    <t>Fișa de prezentare a teritoriului</t>
  </si>
  <si>
    <t>Comună</t>
  </si>
  <si>
    <t>Oraș/ Municipiu</t>
  </si>
  <si>
    <t>nr.loc./oraș/municipiu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</si>
  <si>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/oraș/municipiu</t>
    </r>
  </si>
  <si>
    <t>% locuitori oraşe/municipii din total locuitori (≤25%)</t>
  </si>
  <si>
    <t>ARAD</t>
  </si>
  <si>
    <t>IGNESTI</t>
  </si>
  <si>
    <t>MONEASA</t>
  </si>
  <si>
    <t>BIHOR</t>
  </si>
  <si>
    <t>BUNTESTI</t>
  </si>
  <si>
    <t>CARPINET</t>
  </si>
  <si>
    <t>LAZURI DE BEIUS</t>
  </si>
  <si>
    <t>LUNCA</t>
  </si>
  <si>
    <t>RIENI</t>
  </si>
  <si>
    <t>VASCAU</t>
  </si>
  <si>
    <t>CIMPANI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</si>
</sst>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b/>
      <vertAlign val="superscript"/>
      <sz val="11"/>
      <color theme="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Normal="100" workbookViewId="0">
      <selection activeCell="E22" sqref="E22"/>
    </sheetView>
  </sheetViews>
  <sheetFormatPr defaultRowHeight="14.4" x14ac:dyDescent="0.3"/>
  <cols>
    <col min="1" max="1" width="19.109375" customWidth="1"/>
    <col min="2" max="2" width="14" customWidth="1"/>
    <col min="3" max="3" width="11.109375" customWidth="1"/>
    <col min="4" max="4" width="18.44140625" customWidth="1"/>
    <col min="5" max="5" width="16.88671875" bestFit="1" customWidth="1"/>
    <col min="6" max="6" width="24" bestFit="1" customWidth="1"/>
    <col min="7" max="7" width="14" bestFit="1" customWidth="1"/>
    <col min="8" max="8" width="21" bestFit="1" customWidth="1"/>
  </cols>
  <sheetData>
    <row r="1" spans="1:8" x14ac:dyDescent="0.3">
      <c r="A1" s="1" t="s">
        <v>10</v>
      </c>
      <c r="B1" s="2"/>
      <c r="C1" s="2"/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3">
      <c r="A3" s="16" t="s">
        <v>5</v>
      </c>
      <c r="B3" s="19" t="s">
        <v>0</v>
      </c>
      <c r="C3" s="20"/>
      <c r="D3" s="21"/>
      <c r="E3" s="18" t="s">
        <v>1</v>
      </c>
      <c r="F3" s="18"/>
      <c r="G3" s="18" t="s">
        <v>7</v>
      </c>
      <c r="H3" s="18"/>
    </row>
    <row r="4" spans="1:8" ht="16.8" x14ac:dyDescent="0.3">
      <c r="A4" s="17"/>
      <c r="B4" s="3" t="s">
        <v>6</v>
      </c>
      <c r="C4" s="4" t="s">
        <v>11</v>
      </c>
      <c r="D4" s="4" t="s">
        <v>12</v>
      </c>
      <c r="E4" s="5" t="s">
        <v>8</v>
      </c>
      <c r="F4" s="5" t="s">
        <v>13</v>
      </c>
      <c r="G4" s="5" t="s">
        <v>9</v>
      </c>
      <c r="H4" s="5" t="s">
        <v>14</v>
      </c>
    </row>
    <row r="5" spans="1:8" x14ac:dyDescent="0.3">
      <c r="A5" s="6">
        <v>11307</v>
      </c>
      <c r="B5" s="6" t="s">
        <v>16</v>
      </c>
      <c r="C5" s="6" t="s">
        <v>17</v>
      </c>
      <c r="D5" s="6"/>
      <c r="E5" s="6">
        <v>679</v>
      </c>
      <c r="F5" s="6"/>
      <c r="G5" s="6">
        <v>51.92</v>
      </c>
      <c r="H5" s="6"/>
    </row>
    <row r="6" spans="1:8" x14ac:dyDescent="0.3">
      <c r="A6" s="6">
        <v>11478</v>
      </c>
      <c r="B6" s="6" t="s">
        <v>16</v>
      </c>
      <c r="C6" s="6" t="s">
        <v>18</v>
      </c>
      <c r="D6" s="6"/>
      <c r="E6" s="6">
        <v>864</v>
      </c>
      <c r="F6" s="6"/>
      <c r="G6" s="6">
        <v>68.239999999999995</v>
      </c>
      <c r="H6" s="6"/>
    </row>
    <row r="7" spans="1:8" x14ac:dyDescent="0.3">
      <c r="A7" s="6">
        <v>27971</v>
      </c>
      <c r="B7" s="6" t="s">
        <v>19</v>
      </c>
      <c r="C7" s="6" t="s">
        <v>20</v>
      </c>
      <c r="D7" s="6"/>
      <c r="E7" s="6">
        <v>4253</v>
      </c>
      <c r="F7" s="6"/>
      <c r="G7" s="6">
        <v>73.86</v>
      </c>
      <c r="H7" s="6"/>
    </row>
    <row r="8" spans="1:8" x14ac:dyDescent="0.3">
      <c r="A8" s="6">
        <v>28709</v>
      </c>
      <c r="B8" s="6" t="s">
        <v>19</v>
      </c>
      <c r="C8" s="6" t="s">
        <v>26</v>
      </c>
      <c r="D8" s="6"/>
      <c r="E8" s="6">
        <v>2427</v>
      </c>
      <c r="F8" s="6"/>
      <c r="G8" s="6">
        <v>44.49</v>
      </c>
      <c r="H8" s="6"/>
    </row>
    <row r="9" spans="1:8" x14ac:dyDescent="0.3">
      <c r="A9" s="6">
        <v>28193</v>
      </c>
      <c r="B9" s="6" t="s">
        <v>19</v>
      </c>
      <c r="C9" s="6" t="s">
        <v>21</v>
      </c>
      <c r="D9" s="6"/>
      <c r="E9" s="6">
        <v>1932</v>
      </c>
      <c r="F9" s="6"/>
      <c r="G9" s="6">
        <v>69.19</v>
      </c>
      <c r="H9" s="6"/>
    </row>
    <row r="10" spans="1:8" x14ac:dyDescent="0.3">
      <c r="A10" s="6">
        <v>29760</v>
      </c>
      <c r="B10" s="6" t="s">
        <v>19</v>
      </c>
      <c r="C10" s="6" t="s">
        <v>22</v>
      </c>
      <c r="D10" s="6"/>
      <c r="E10" s="6">
        <v>1518</v>
      </c>
      <c r="F10" s="6"/>
      <c r="G10" s="6">
        <v>58.92</v>
      </c>
      <c r="H10" s="6"/>
    </row>
    <row r="11" spans="1:8" x14ac:dyDescent="0.3">
      <c r="A11" s="6">
        <v>29948</v>
      </c>
      <c r="B11" s="6" t="s">
        <v>19</v>
      </c>
      <c r="C11" s="6" t="s">
        <v>23</v>
      </c>
      <c r="D11" s="6"/>
      <c r="E11" s="6">
        <v>2887</v>
      </c>
      <c r="F11" s="6"/>
      <c r="G11" s="6">
        <v>69.61</v>
      </c>
      <c r="H11" s="6"/>
    </row>
    <row r="12" spans="1:8" x14ac:dyDescent="0.3">
      <c r="A12" s="6">
        <v>30773</v>
      </c>
      <c r="B12" s="6" t="s">
        <v>19</v>
      </c>
      <c r="C12" s="6" t="s">
        <v>24</v>
      </c>
      <c r="D12" s="6"/>
      <c r="E12" s="6">
        <v>3050</v>
      </c>
      <c r="F12" s="6"/>
      <c r="G12" s="6">
        <v>67.11</v>
      </c>
      <c r="H12" s="6"/>
    </row>
    <row r="13" spans="1:8" x14ac:dyDescent="0.3">
      <c r="A13" s="6">
        <v>27007</v>
      </c>
      <c r="B13" s="6" t="s">
        <v>19</v>
      </c>
      <c r="C13" s="6"/>
      <c r="D13" s="6" t="s">
        <v>25</v>
      </c>
      <c r="E13" s="6"/>
      <c r="F13" s="6">
        <v>2315</v>
      </c>
      <c r="G13" s="6"/>
      <c r="H13" s="6">
        <v>65.040000000000006</v>
      </c>
    </row>
    <row r="14" spans="1:8" x14ac:dyDescent="0.3">
      <c r="A14" s="12" t="s">
        <v>2</v>
      </c>
      <c r="B14" s="13"/>
      <c r="C14" s="13"/>
      <c r="D14" s="14"/>
      <c r="E14" s="6">
        <f>SUM(E5:E13)</f>
        <v>17610</v>
      </c>
      <c r="F14" s="6">
        <f>SUM(F5:F13)</f>
        <v>2315</v>
      </c>
      <c r="G14" s="6">
        <f t="shared" ref="G14:H14" si="0">SUM(G5:G13)</f>
        <v>503.34000000000003</v>
      </c>
      <c r="H14" s="6">
        <f t="shared" si="0"/>
        <v>65.040000000000006</v>
      </c>
    </row>
    <row r="15" spans="1:8" x14ac:dyDescent="0.3">
      <c r="A15" s="12" t="s">
        <v>3</v>
      </c>
      <c r="B15" s="13"/>
      <c r="C15" s="13"/>
      <c r="D15" s="14"/>
      <c r="E15" s="7">
        <f>E14+F14</f>
        <v>19925</v>
      </c>
      <c r="F15" s="8"/>
      <c r="G15" s="7">
        <f>G14+H14</f>
        <v>568.38</v>
      </c>
      <c r="H15" s="8"/>
    </row>
    <row r="16" spans="1:8" x14ac:dyDescent="0.3">
      <c r="A16" s="9" t="s">
        <v>15</v>
      </c>
      <c r="B16" s="10"/>
      <c r="C16" s="10"/>
      <c r="D16" s="11"/>
      <c r="E16" s="7">
        <f>F14/E15*100</f>
        <v>11.618569636135508</v>
      </c>
      <c r="F16" s="8"/>
      <c r="G16" s="6"/>
      <c r="H16" s="6"/>
    </row>
    <row r="17" spans="1:8" x14ac:dyDescent="0.3">
      <c r="A17" s="12" t="s">
        <v>4</v>
      </c>
      <c r="B17" s="13"/>
      <c r="C17" s="13"/>
      <c r="D17" s="14"/>
      <c r="E17" s="15">
        <f>E15/G15</f>
        <v>35.055772546535771</v>
      </c>
      <c r="F17" s="15"/>
      <c r="G17" s="15"/>
      <c r="H17" s="8"/>
    </row>
  </sheetData>
  <mergeCells count="12">
    <mergeCell ref="E16:F16"/>
    <mergeCell ref="A16:D16"/>
    <mergeCell ref="A17:D17"/>
    <mergeCell ref="E17:H17"/>
    <mergeCell ref="A3:A4"/>
    <mergeCell ref="G3:H3"/>
    <mergeCell ref="E3:F3"/>
    <mergeCell ref="E15:F15"/>
    <mergeCell ref="G15:H15"/>
    <mergeCell ref="B3:D3"/>
    <mergeCell ref="A14:D14"/>
    <mergeCell ref="A15:D1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Ionela</cp:lastModifiedBy>
  <cp:lastPrinted>2016-04-25T12:00:39Z</cp:lastPrinted>
  <dcterms:created xsi:type="dcterms:W3CDTF">2015-08-31T08:39:23Z</dcterms:created>
  <dcterms:modified xsi:type="dcterms:W3CDTF">2021-04-12T11:46:26Z</dcterms:modified>
</cp:coreProperties>
</file>