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PROIECTE\PNDR\SM 19.2\3. Modificare SDL GAL Codru Moma\7. Modificare 7\"/>
    </mc:Choice>
  </mc:AlternateContent>
  <xr:revisionPtr revIDLastSave="0" documentId="13_ncr:1_{90D5D5EB-DEE5-4358-8B00-36D4C55A2D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ADR" sheetId="1" r:id="rId1"/>
    <sheet name="EURI" sheetId="2" r:id="rId2"/>
  </sheets>
  <definedNames>
    <definedName name="_xlnm.Print_Area" localSheetId="0">FEADR!$A$1:$N$31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3" i="1"/>
  <c r="E23" i="1"/>
  <c r="I11" i="1"/>
  <c r="I13" i="1"/>
  <c r="G23" i="1" l="1"/>
  <c r="I15" i="1" l="1"/>
  <c r="I17" i="1"/>
  <c r="I19" i="1"/>
  <c r="I9" i="1"/>
</calcChain>
</file>

<file path=xl/sharedStrings.xml><?xml version="1.0" encoding="utf-8"?>
<sst xmlns="http://schemas.openxmlformats.org/spreadsheetml/2006/main" count="45" uniqueCount="36">
  <si>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</si>
  <si>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</si>
  <si>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</si>
  <si>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</si>
  <si>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</si>
  <si>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</si>
  <si>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</si>
  <si>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</si>
  <si>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</si>
  <si>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</si>
  <si>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</si>
  <si>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>CONTRIBUȚIA PUBLICĂ NERAMBURSABILĂ/ MĂSURĂ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</si>
  <si>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</si>
  <si>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</si>
  <si>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</si>
  <si>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</si>
  <si>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</si>
  <si>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</si>
  <si>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</si>
  <si>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</si>
  <si>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</si>
  <si>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</si>
  <si>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</si>
  <si>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t>TOTAL GENERAL - EURI</t>
  </si>
  <si>
    <t xml:space="preserve">    Valoarea alocată sM 19.4 și procentul aferent acesteia se calculează prin raportare la valoarea totală a sM 19.2 FEADR + EURI  </t>
  </si>
  <si>
    <t>M1/2B</t>
  </si>
  <si>
    <t>M3/3A</t>
  </si>
  <si>
    <t>M2/6A</t>
  </si>
  <si>
    <t>M5/6A</t>
  </si>
  <si>
    <t>M4/6B</t>
  </si>
  <si>
    <t>Asociația Grupul de Acțiune Locală „Codru Moma”</t>
  </si>
  <si>
    <t>CONTRIBUȚIA PUBLICĂ NERAMBURSABILĂ/ MĂSURĂ - EURI
(euro)</t>
  </si>
  <si>
    <t>CONTRIBUȚIA PUBLICĂ NERAMBURSABILĂ/ PRIORITATE - EURI
(euro)</t>
  </si>
  <si>
    <r>
      <t>Alocarea publică ACTUALĂ</t>
    </r>
    <r>
      <rPr>
        <b/>
        <sz val="11"/>
        <color rgb="FF002060"/>
        <rFont val="Calibri"/>
        <family val="2"/>
        <charset val="238"/>
      </rPr>
      <t>¹</t>
    </r>
  </si>
  <si>
    <t>M6/6B</t>
  </si>
  <si>
    <t>100%,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</si>
</sst>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/>
      <name val="Calibri"/>
      <family val="2"/>
      <charset val="238"/>
      <scheme val="minor"/>
    </font>
    <font>
      <b/>
      <sz val="11"/>
      <color rgb="FF002060"/>
      <name val="Trebuchet MS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rgb="FF00206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3" borderId="10" xfId="1" applyFont="1" applyFill="1" applyBorder="1" applyAlignment="1">
      <alignment wrapText="1"/>
    </xf>
    <xf numFmtId="9" fontId="7" fillId="3" borderId="10" xfId="1" applyNumberFormat="1" applyFont="1" applyFill="1" applyBorder="1" applyAlignment="1">
      <alignment wrapText="1"/>
    </xf>
    <xf numFmtId="0" fontId="0" fillId="0" borderId="10" xfId="0" applyBorder="1"/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3" fontId="7" fillId="0" borderId="3" xfId="1" applyNumberFormat="1" applyFont="1" applyFill="1" applyBorder="1" applyAlignment="1">
      <alignment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3" fontId="7" fillId="0" borderId="10" xfId="1" applyNumberFormat="1" applyFont="1" applyFill="1" applyBorder="1" applyAlignment="1">
      <alignment wrapText="1"/>
    </xf>
    <xf numFmtId="49" fontId="7" fillId="2" borderId="13" xfId="1" applyNumberFormat="1" applyFont="1" applyBorder="1" applyAlignment="1">
      <alignment horizontal="center" vertical="center" wrapText="1"/>
    </xf>
    <xf numFmtId="0" fontId="7" fillId="2" borderId="23" xfId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7" fillId="3" borderId="15" xfId="1" applyFont="1" applyFill="1" applyBorder="1" applyAlignment="1">
      <alignment wrapText="1"/>
    </xf>
    <xf numFmtId="9" fontId="7" fillId="3" borderId="15" xfId="1" applyNumberFormat="1" applyFont="1" applyFill="1" applyBorder="1" applyAlignment="1">
      <alignment wrapText="1"/>
    </xf>
    <xf numFmtId="49" fontId="7" fillId="2" borderId="38" xfId="1" applyNumberFormat="1" applyFont="1" applyBorder="1" applyAlignment="1">
      <alignment horizontal="center" vertical="center" wrapText="1"/>
    </xf>
    <xf numFmtId="4" fontId="7" fillId="3" borderId="15" xfId="1" applyNumberFormat="1" applyFont="1" applyFill="1" applyBorder="1" applyAlignment="1">
      <alignment wrapText="1"/>
    </xf>
    <xf numFmtId="4" fontId="7" fillId="3" borderId="10" xfId="1" applyNumberFormat="1" applyFont="1" applyFill="1" applyBorder="1" applyAlignment="1">
      <alignment wrapText="1"/>
    </xf>
    <xf numFmtId="0" fontId="7" fillId="3" borderId="1" xfId="1" applyFont="1" applyFill="1" applyAlignment="1">
      <alignment wrapText="1"/>
    </xf>
    <xf numFmtId="9" fontId="7" fillId="3" borderId="1" xfId="1" applyNumberFormat="1" applyFont="1" applyFill="1" applyAlignment="1">
      <alignment horizontal="left" wrapText="1"/>
    </xf>
    <xf numFmtId="9" fontId="7" fillId="3" borderId="10" xfId="1" applyNumberFormat="1" applyFont="1" applyFill="1" applyBorder="1" applyAlignment="1">
      <alignment horizontal="left" wrapText="1"/>
    </xf>
    <xf numFmtId="4" fontId="5" fillId="3" borderId="10" xfId="1" applyNumberFormat="1" applyFont="1" applyFill="1" applyBorder="1" applyAlignment="1">
      <alignment wrapText="1"/>
    </xf>
    <xf numFmtId="4" fontId="5" fillId="0" borderId="1" xfId="1" applyNumberFormat="1" applyFont="1" applyFill="1" applyAlignment="1">
      <alignment wrapText="1"/>
    </xf>
    <xf numFmtId="4" fontId="5" fillId="5" borderId="20" xfId="1" applyNumberFormat="1" applyFont="1" applyFill="1" applyBorder="1" applyAlignment="1">
      <alignment wrapText="1"/>
    </xf>
    <xf numFmtId="4" fontId="5" fillId="5" borderId="31" xfId="1" applyNumberFormat="1" applyFont="1" applyFill="1" applyBorder="1" applyAlignment="1">
      <alignment wrapText="1"/>
    </xf>
    <xf numFmtId="4" fontId="5" fillId="4" borderId="13" xfId="1" applyNumberFormat="1" applyFont="1" applyFill="1" applyBorder="1" applyAlignment="1">
      <alignment wrapText="1"/>
    </xf>
    <xf numFmtId="4" fontId="5" fillId="4" borderId="32" xfId="1" applyNumberFormat="1" applyFont="1" applyFill="1" applyBorder="1" applyAlignment="1">
      <alignment wrapText="1"/>
    </xf>
    <xf numFmtId="10" fontId="5" fillId="4" borderId="35" xfId="1" applyNumberFormat="1" applyFont="1" applyFill="1" applyBorder="1" applyAlignment="1">
      <alignment horizontal="center" wrapText="1"/>
    </xf>
    <xf numFmtId="0" fontId="5" fillId="3" borderId="10" xfId="1" applyFont="1" applyFill="1" applyBorder="1" applyAlignment="1">
      <alignment wrapText="1"/>
    </xf>
    <xf numFmtId="9" fontId="5" fillId="3" borderId="10" xfId="1" applyNumberFormat="1" applyFont="1" applyFill="1" applyBorder="1" applyAlignment="1">
      <alignment wrapText="1"/>
    </xf>
    <xf numFmtId="0" fontId="16" fillId="0" borderId="10" xfId="0" applyFont="1" applyBorder="1"/>
    <xf numFmtId="0" fontId="5" fillId="3" borderId="1" xfId="1" applyFont="1" applyFill="1" applyAlignment="1">
      <alignment wrapText="1"/>
    </xf>
    <xf numFmtId="9" fontId="5" fillId="3" borderId="1" xfId="1" applyNumberFormat="1" applyFont="1" applyFill="1" applyAlignment="1">
      <alignment horizontal="left" wrapText="1"/>
    </xf>
    <xf numFmtId="0" fontId="5" fillId="5" borderId="31" xfId="1" applyFont="1" applyFill="1" applyBorder="1" applyAlignment="1">
      <alignment wrapText="1"/>
    </xf>
    <xf numFmtId="0" fontId="17" fillId="2" borderId="1" xfId="1" applyFont="1" applyAlignment="1">
      <alignment horizontal="center" vertical="center" wrapText="1"/>
    </xf>
    <xf numFmtId="0" fontId="17" fillId="2" borderId="11" xfId="1" applyFont="1" applyBorder="1" applyAlignment="1">
      <alignment horizontal="center" vertical="center" wrapText="1"/>
    </xf>
    <xf numFmtId="0" fontId="17" fillId="2" borderId="24" xfId="1" applyFont="1" applyBorder="1" applyAlignment="1">
      <alignment horizontal="center" vertical="center" wrapText="1"/>
    </xf>
    <xf numFmtId="0" fontId="17" fillId="2" borderId="20" xfId="1" applyFont="1" applyBorder="1" applyAlignment="1">
      <alignment horizontal="center" vertical="center" wrapText="1"/>
    </xf>
    <xf numFmtId="0" fontId="17" fillId="2" borderId="12" xfId="1" applyFont="1" applyBorder="1" applyAlignment="1">
      <alignment horizontal="center" vertical="center" wrapText="1"/>
    </xf>
    <xf numFmtId="4" fontId="19" fillId="3" borderId="10" xfId="1" applyNumberFormat="1" applyFont="1" applyFill="1" applyBorder="1" applyAlignment="1">
      <alignment wrapText="1"/>
    </xf>
    <xf numFmtId="4" fontId="19" fillId="0" borderId="0" xfId="0" applyNumberFormat="1" applyFont="1"/>
    <xf numFmtId="4" fontId="11" fillId="3" borderId="10" xfId="1" applyNumberFormat="1" applyFont="1" applyFill="1" applyBorder="1" applyAlignment="1">
      <alignment horizontal="right" wrapText="1"/>
    </xf>
    <xf numFmtId="4" fontId="11" fillId="3" borderId="10" xfId="1" applyNumberFormat="1" applyFont="1" applyFill="1" applyBorder="1" applyAlignment="1">
      <alignment wrapText="1"/>
    </xf>
    <xf numFmtId="4" fontId="11" fillId="0" borderId="10" xfId="0" applyNumberFormat="1" applyFont="1" applyBorder="1" applyAlignment="1">
      <alignment horizontal="right"/>
    </xf>
    <xf numFmtId="4" fontId="5" fillId="0" borderId="0" xfId="0" applyNumberFormat="1" applyFont="1"/>
    <xf numFmtId="0" fontId="7" fillId="2" borderId="15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4" fontId="5" fillId="5" borderId="7" xfId="1" applyNumberFormat="1" applyFont="1" applyFill="1" applyBorder="1" applyAlignment="1">
      <alignment horizontal="center" wrapText="1"/>
    </xf>
    <xf numFmtId="4" fontId="5" fillId="5" borderId="5" xfId="1" applyNumberFormat="1" applyFont="1" applyFill="1" applyBorder="1" applyAlignment="1">
      <alignment horizontal="center" wrapText="1"/>
    </xf>
    <xf numFmtId="4" fontId="5" fillId="5" borderId="8" xfId="1" applyNumberFormat="1" applyFont="1" applyFill="1" applyBorder="1" applyAlignment="1">
      <alignment horizontal="center" wrapText="1"/>
    </xf>
    <xf numFmtId="4" fontId="7" fillId="3" borderId="25" xfId="1" applyNumberFormat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wrapText="1"/>
    </xf>
    <xf numFmtId="4" fontId="19" fillId="3" borderId="40" xfId="1" applyNumberFormat="1" applyFont="1" applyFill="1" applyBorder="1" applyAlignment="1">
      <alignment horizontal="center" vertical="center" wrapText="1"/>
    </xf>
    <xf numFmtId="4" fontId="19" fillId="3" borderId="41" xfId="1" applyNumberFormat="1" applyFont="1" applyFill="1" applyBorder="1" applyAlignment="1">
      <alignment horizontal="center" vertical="center" wrapText="1"/>
    </xf>
    <xf numFmtId="4" fontId="19" fillId="3" borderId="13" xfId="1" applyNumberFormat="1" applyFont="1" applyFill="1" applyBorder="1" applyAlignment="1">
      <alignment horizontal="center" vertical="center" wrapText="1"/>
    </xf>
    <xf numFmtId="4" fontId="19" fillId="3" borderId="25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Border="1" applyAlignment="1">
      <alignment horizontal="center" vertical="center" wrapText="1"/>
    </xf>
    <xf numFmtId="49" fontId="7" fillId="2" borderId="37" xfId="1" applyNumberFormat="1" applyFont="1" applyBorder="1" applyAlignment="1">
      <alignment horizontal="center" vertical="center" wrapText="1"/>
    </xf>
    <xf numFmtId="164" fontId="5" fillId="3" borderId="25" xfId="1" applyNumberFormat="1" applyFont="1" applyFill="1" applyBorder="1" applyAlignment="1">
      <alignment horizontal="center" wrapText="1"/>
    </xf>
    <xf numFmtId="4" fontId="7" fillId="3" borderId="10" xfId="1" applyNumberFormat="1" applyFont="1" applyFill="1" applyBorder="1" applyAlignment="1">
      <alignment horizontal="center" wrapText="1"/>
    </xf>
    <xf numFmtId="0" fontId="7" fillId="5" borderId="28" xfId="1" applyFont="1" applyFill="1" applyBorder="1" applyAlignment="1">
      <alignment horizontal="center" wrapText="1"/>
    </xf>
    <xf numFmtId="0" fontId="7" fillId="5" borderId="29" xfId="1" applyFont="1" applyFill="1" applyBorder="1" applyAlignment="1">
      <alignment horizontal="center" wrapText="1"/>
    </xf>
    <xf numFmtId="0" fontId="7" fillId="5" borderId="30" xfId="1" applyFont="1" applyFill="1" applyBorder="1" applyAlignment="1">
      <alignment horizont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2" borderId="18" xfId="1" applyFont="1" applyBorder="1" applyAlignment="1">
      <alignment horizontal="center" vertical="center" wrapText="1"/>
    </xf>
    <xf numFmtId="0" fontId="7" fillId="2" borderId="22" xfId="1" applyFont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left" vertical="top" wrapText="1"/>
    </xf>
    <xf numFmtId="0" fontId="7" fillId="4" borderId="34" xfId="1" applyFont="1" applyFill="1" applyBorder="1" applyAlignment="1">
      <alignment horizontal="left" vertical="top" wrapText="1"/>
    </xf>
    <xf numFmtId="0" fontId="7" fillId="4" borderId="32" xfId="1" applyFont="1" applyFill="1" applyBorder="1" applyAlignment="1">
      <alignment horizontal="left" vertical="top" wrapText="1"/>
    </xf>
    <xf numFmtId="49" fontId="7" fillId="2" borderId="19" xfId="1" applyNumberFormat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wrapText="1"/>
    </xf>
    <xf numFmtId="4" fontId="7" fillId="3" borderId="15" xfId="1" applyNumberFormat="1" applyFont="1" applyFill="1" applyBorder="1" applyAlignment="1">
      <alignment horizontal="center" wrapText="1"/>
    </xf>
    <xf numFmtId="4" fontId="7" fillId="3" borderId="36" xfId="1" applyNumberFormat="1" applyFont="1" applyFill="1" applyBorder="1" applyAlignment="1">
      <alignment horizontal="center" wrapText="1"/>
    </xf>
    <xf numFmtId="4" fontId="19" fillId="3" borderId="10" xfId="1" applyNumberFormat="1" applyFont="1" applyFill="1" applyBorder="1" applyAlignment="1">
      <alignment horizontal="center" wrapText="1"/>
    </xf>
    <xf numFmtId="4" fontId="19" fillId="3" borderId="25" xfId="1" applyNumberFormat="1" applyFont="1" applyFill="1" applyBorder="1" applyAlignment="1">
      <alignment horizontal="center" wrapText="1"/>
    </xf>
    <xf numFmtId="0" fontId="5" fillId="5" borderId="28" xfId="1" applyFont="1" applyFill="1" applyBorder="1" applyAlignment="1">
      <alignment horizontal="center" wrapText="1"/>
    </xf>
    <xf numFmtId="0" fontId="5" fillId="5" borderId="29" xfId="1" applyFont="1" applyFill="1" applyBorder="1" applyAlignment="1">
      <alignment horizontal="center" wrapText="1"/>
    </xf>
    <xf numFmtId="0" fontId="5" fillId="5" borderId="30" xfId="1" applyFont="1" applyFill="1" applyBorder="1" applyAlignment="1">
      <alignment horizontal="center" wrapText="1"/>
    </xf>
    <xf numFmtId="49" fontId="5" fillId="2" borderId="26" xfId="1" applyNumberFormat="1" applyFont="1" applyBorder="1" applyAlignment="1">
      <alignment horizontal="center" vertical="center" wrapText="1"/>
    </xf>
    <xf numFmtId="49" fontId="5" fillId="2" borderId="27" xfId="1" applyNumberFormat="1" applyFont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wrapText="1"/>
    </xf>
    <xf numFmtId="3" fontId="5" fillId="3" borderId="25" xfId="1" applyNumberFormat="1" applyFont="1" applyFill="1" applyBorder="1" applyAlignment="1">
      <alignment horizontal="center" wrapText="1"/>
    </xf>
    <xf numFmtId="0" fontId="15" fillId="0" borderId="3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5" fillId="3" borderId="25" xfId="1" applyNumberFormat="1" applyFont="1" applyFill="1" applyBorder="1" applyAlignment="1">
      <alignment horizontal="center" wrapText="1"/>
    </xf>
    <xf numFmtId="4" fontId="7" fillId="3" borderId="40" xfId="1" applyNumberFormat="1" applyFont="1" applyFill="1" applyBorder="1" applyAlignment="1">
      <alignment horizontal="center" wrapText="1"/>
    </xf>
    <xf numFmtId="4" fontId="7" fillId="3" borderId="13" xfId="1" applyNumberFormat="1" applyFont="1" applyFill="1" applyBorder="1" applyAlignment="1">
      <alignment horizont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="70" zoomScaleNormal="70" workbookViewId="0">
      <selection activeCell="G16" sqref="G16"/>
    </sheetView>
  </sheetViews>
  <sheetFormatPr defaultRowHeight="14.4" x14ac:dyDescent="0.3"/>
  <cols>
    <col min="1" max="1" width="16" customWidth="1"/>
    <col min="2" max="2" width="16.5546875" customWidth="1"/>
    <col min="3" max="3" width="17.44140625" customWidth="1"/>
    <col min="4" max="4" width="17.6640625" customWidth="1"/>
    <col min="5" max="5" width="16" customWidth="1"/>
    <col min="6" max="6" width="15.44140625" customWidth="1"/>
    <col min="7" max="7" width="17.44140625" customWidth="1"/>
    <col min="8" max="8" width="26.88671875" customWidth="1"/>
    <col min="9" max="9" width="17.5546875" customWidth="1"/>
    <col min="11" max="11" width="11.88671875" customWidth="1"/>
  </cols>
  <sheetData>
    <row r="1" spans="1:11" ht="16.5" customHeight="1" x14ac:dyDescent="0.3">
      <c r="A1" s="7" t="s">
        <v>17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x14ac:dyDescent="0.3">
      <c r="A2" s="16"/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57.6" x14ac:dyDescent="0.3">
      <c r="A3" s="12" t="s">
        <v>9</v>
      </c>
      <c r="B3" s="15" t="s">
        <v>10</v>
      </c>
      <c r="C3" s="13" t="s">
        <v>8</v>
      </c>
      <c r="D3" s="75" t="s">
        <v>30</v>
      </c>
      <c r="E3" s="76"/>
      <c r="F3" s="76"/>
      <c r="G3" s="76"/>
      <c r="H3" s="76"/>
      <c r="I3" s="76"/>
      <c r="J3" s="2"/>
      <c r="K3" s="2"/>
    </row>
    <row r="4" spans="1:11" x14ac:dyDescent="0.3">
      <c r="A4" s="17">
        <v>568</v>
      </c>
      <c r="B4" s="14">
        <v>19925</v>
      </c>
      <c r="C4" s="31">
        <v>1865185.38</v>
      </c>
      <c r="E4" s="2"/>
      <c r="F4" s="2"/>
      <c r="G4" s="2"/>
      <c r="H4" s="5"/>
      <c r="I4" s="5"/>
      <c r="J4" s="2"/>
      <c r="K4" s="2"/>
    </row>
    <row r="5" spans="1:11" x14ac:dyDescent="0.3">
      <c r="A5" s="5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" thickBot="1" x14ac:dyDescent="0.35">
      <c r="A6" s="5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71.25" customHeight="1" x14ac:dyDescent="0.3">
      <c r="A7" s="68" t="s">
        <v>7</v>
      </c>
      <c r="B7" s="54" t="s">
        <v>0</v>
      </c>
      <c r="C7" s="54" t="s">
        <v>1</v>
      </c>
      <c r="D7" s="83" t="s">
        <v>2</v>
      </c>
      <c r="E7" s="85" t="s">
        <v>11</v>
      </c>
      <c r="F7" s="86"/>
      <c r="G7" s="86"/>
      <c r="H7" s="54" t="s">
        <v>3</v>
      </c>
      <c r="I7" s="77" t="s">
        <v>12</v>
      </c>
      <c r="J7" s="2"/>
      <c r="K7" s="2"/>
    </row>
    <row r="8" spans="1:11" ht="58.2" thickBot="1" x14ac:dyDescent="0.35">
      <c r="A8" s="82"/>
      <c r="B8" s="55"/>
      <c r="C8" s="55"/>
      <c r="D8" s="84"/>
      <c r="E8" s="46" t="s">
        <v>33</v>
      </c>
      <c r="F8" s="46" t="s">
        <v>16</v>
      </c>
      <c r="G8" s="47" t="s">
        <v>4</v>
      </c>
      <c r="H8" s="55"/>
      <c r="I8" s="78"/>
      <c r="J8" s="2"/>
      <c r="K8" s="2"/>
    </row>
    <row r="9" spans="1:11" x14ac:dyDescent="0.3">
      <c r="A9" s="68" t="s">
        <v>6</v>
      </c>
      <c r="B9" s="87">
        <v>1</v>
      </c>
      <c r="C9" s="22"/>
      <c r="D9" s="23"/>
      <c r="E9" s="25"/>
      <c r="F9" s="25"/>
      <c r="G9" s="25"/>
      <c r="H9" s="88"/>
      <c r="I9" s="89">
        <f>H9/$E$25</f>
        <v>0</v>
      </c>
      <c r="J9" s="2"/>
      <c r="K9" s="2"/>
    </row>
    <row r="10" spans="1:11" x14ac:dyDescent="0.3">
      <c r="A10" s="69"/>
      <c r="B10" s="63"/>
      <c r="C10" s="11"/>
      <c r="D10" s="10"/>
      <c r="E10" s="26"/>
      <c r="F10" s="26"/>
      <c r="G10" s="26"/>
      <c r="H10" s="71"/>
      <c r="I10" s="62"/>
      <c r="J10" s="2"/>
      <c r="K10" s="2"/>
    </row>
    <row r="11" spans="1:11" x14ac:dyDescent="0.3">
      <c r="A11" s="69"/>
      <c r="B11" s="63">
        <v>2</v>
      </c>
      <c r="C11" s="9" t="s">
        <v>25</v>
      </c>
      <c r="D11" s="29">
        <v>1</v>
      </c>
      <c r="E11" s="48">
        <v>229295</v>
      </c>
      <c r="F11" s="48">
        <v>0</v>
      </c>
      <c r="G11" s="49">
        <v>229295</v>
      </c>
      <c r="H11" s="90">
        <v>229295</v>
      </c>
      <c r="I11" s="91">
        <f>H11/$E$25</f>
        <v>0.12293416110735332</v>
      </c>
      <c r="J11" s="2"/>
      <c r="K11" s="2"/>
    </row>
    <row r="12" spans="1:11" x14ac:dyDescent="0.3">
      <c r="A12" s="69"/>
      <c r="B12" s="63"/>
      <c r="C12" s="9"/>
      <c r="D12" s="9"/>
      <c r="E12" s="48"/>
      <c r="F12" s="48"/>
      <c r="G12" s="48"/>
      <c r="H12" s="90"/>
      <c r="I12" s="91"/>
      <c r="J12" s="2"/>
      <c r="K12" s="2"/>
    </row>
    <row r="13" spans="1:11" x14ac:dyDescent="0.3">
      <c r="A13" s="69"/>
      <c r="B13" s="63">
        <v>3</v>
      </c>
      <c r="C13" s="27" t="s">
        <v>26</v>
      </c>
      <c r="D13" s="28">
        <v>1</v>
      </c>
      <c r="E13" s="48">
        <v>6000</v>
      </c>
      <c r="F13" s="48">
        <v>0</v>
      </c>
      <c r="G13" s="48">
        <v>6000</v>
      </c>
      <c r="H13" s="102">
        <v>6000</v>
      </c>
      <c r="I13" s="70">
        <f>H13/$E$25</f>
        <v>3.2168384249291085E-3</v>
      </c>
      <c r="J13" s="2"/>
      <c r="K13" s="2"/>
    </row>
    <row r="14" spans="1:11" x14ac:dyDescent="0.3">
      <c r="A14" s="69"/>
      <c r="B14" s="63"/>
      <c r="C14" s="9"/>
      <c r="D14" s="9"/>
      <c r="E14" s="26"/>
      <c r="F14" s="26"/>
      <c r="G14" s="26"/>
      <c r="H14" s="103"/>
      <c r="I14" s="70"/>
      <c r="J14" s="2"/>
      <c r="K14" s="2"/>
    </row>
    <row r="15" spans="1:11" x14ac:dyDescent="0.3">
      <c r="A15" s="69"/>
      <c r="B15" s="63">
        <v>4</v>
      </c>
      <c r="C15" s="9"/>
      <c r="D15" s="9"/>
      <c r="E15" s="26"/>
      <c r="F15" s="26"/>
      <c r="G15" s="26"/>
      <c r="H15" s="71"/>
      <c r="I15" s="62">
        <f t="shared" ref="I15" si="0">H15/$E$25</f>
        <v>0</v>
      </c>
      <c r="J15" s="2"/>
      <c r="K15" s="2"/>
    </row>
    <row r="16" spans="1:11" x14ac:dyDescent="0.3">
      <c r="A16" s="69"/>
      <c r="B16" s="63"/>
      <c r="C16" s="9"/>
      <c r="D16" s="9"/>
      <c r="E16" s="26"/>
      <c r="F16" s="26"/>
      <c r="G16" s="26"/>
      <c r="H16" s="71"/>
      <c r="I16" s="62"/>
      <c r="J16" s="2"/>
      <c r="K16" s="2"/>
    </row>
    <row r="17" spans="1:11" x14ac:dyDescent="0.3">
      <c r="A17" s="69"/>
      <c r="B17" s="63">
        <v>5</v>
      </c>
      <c r="C17" s="9"/>
      <c r="D17" s="10"/>
      <c r="E17" s="26"/>
      <c r="F17" s="26"/>
      <c r="G17" s="26"/>
      <c r="H17" s="71"/>
      <c r="I17" s="62">
        <f t="shared" ref="I17" si="1">H17/$E$25</f>
        <v>0</v>
      </c>
      <c r="J17" s="2"/>
      <c r="K17" s="2"/>
    </row>
    <row r="18" spans="1:11" x14ac:dyDescent="0.3">
      <c r="A18" s="69"/>
      <c r="B18" s="63"/>
      <c r="C18" s="9"/>
      <c r="D18" s="9"/>
      <c r="E18" s="26"/>
      <c r="F18" s="26"/>
      <c r="G18" s="26"/>
      <c r="H18" s="71"/>
      <c r="I18" s="62"/>
      <c r="J18" s="2"/>
      <c r="K18" s="2"/>
    </row>
    <row r="19" spans="1:11" x14ac:dyDescent="0.3">
      <c r="A19" s="69"/>
      <c r="B19" s="63">
        <v>6</v>
      </c>
      <c r="C19" s="9" t="s">
        <v>27</v>
      </c>
      <c r="D19" s="29">
        <v>0.9</v>
      </c>
      <c r="E19" s="48">
        <v>148169</v>
      </c>
      <c r="F19" s="48">
        <v>0</v>
      </c>
      <c r="G19" s="50">
        <v>96785.29</v>
      </c>
      <c r="H19" s="64">
        <v>1243613.76</v>
      </c>
      <c r="I19" s="67">
        <f t="shared" ref="I19" si="2">H19/$E$25</f>
        <v>0.66675075482309432</v>
      </c>
      <c r="J19" s="2"/>
      <c r="K19" s="2"/>
    </row>
    <row r="20" spans="1:11" x14ac:dyDescent="0.3">
      <c r="A20" s="69"/>
      <c r="B20" s="63"/>
      <c r="C20" s="9" t="s">
        <v>28</v>
      </c>
      <c r="D20" s="29">
        <v>1</v>
      </c>
      <c r="E20" s="48">
        <v>472210.29</v>
      </c>
      <c r="F20" s="48">
        <v>0</v>
      </c>
      <c r="G20" s="51">
        <v>332884</v>
      </c>
      <c r="H20" s="65"/>
      <c r="I20" s="67"/>
      <c r="J20" s="2"/>
      <c r="K20" s="2"/>
    </row>
    <row r="21" spans="1:11" x14ac:dyDescent="0.3">
      <c r="A21" s="69"/>
      <c r="B21" s="63"/>
      <c r="C21" s="9" t="s">
        <v>29</v>
      </c>
      <c r="D21" s="29">
        <v>1</v>
      </c>
      <c r="E21" s="48">
        <v>623234.47</v>
      </c>
      <c r="F21" s="48">
        <v>0</v>
      </c>
      <c r="G21" s="52">
        <v>541996.56999999995</v>
      </c>
      <c r="H21" s="65"/>
      <c r="I21" s="67"/>
      <c r="J21" s="2"/>
      <c r="K21" s="2"/>
    </row>
    <row r="22" spans="1:11" x14ac:dyDescent="0.3">
      <c r="A22" s="69"/>
      <c r="B22" s="63"/>
      <c r="C22" s="9" t="s">
        <v>34</v>
      </c>
      <c r="D22" s="29" t="s">
        <v>35</v>
      </c>
      <c r="E22" s="48">
        <v>0</v>
      </c>
      <c r="F22" s="48">
        <v>0</v>
      </c>
      <c r="G22" s="52">
        <v>271947.90000000002</v>
      </c>
      <c r="H22" s="66"/>
      <c r="I22" s="67"/>
      <c r="J22" s="2"/>
      <c r="K22" s="2"/>
    </row>
    <row r="23" spans="1:11" ht="15" thickBot="1" x14ac:dyDescent="0.35">
      <c r="A23" s="72" t="s">
        <v>20</v>
      </c>
      <c r="B23" s="73"/>
      <c r="C23" s="73"/>
      <c r="D23" s="74"/>
      <c r="E23" s="32">
        <f>SUM(E9:E22)</f>
        <v>1478908.76</v>
      </c>
      <c r="F23" s="32">
        <f>SUM(F9:F22)</f>
        <v>0</v>
      </c>
      <c r="G23" s="32">
        <f>SUM(G9:G22)</f>
        <v>1478908.7599999998</v>
      </c>
      <c r="H23" s="32"/>
      <c r="I23" s="33"/>
      <c r="J23" s="2"/>
      <c r="K23" s="2">
        <v>271947.90000000002</v>
      </c>
    </row>
    <row r="24" spans="1:11" ht="30" customHeight="1" x14ac:dyDescent="0.3">
      <c r="A24" s="18" t="s">
        <v>5</v>
      </c>
      <c r="B24" s="79" t="s">
        <v>14</v>
      </c>
      <c r="C24" s="80"/>
      <c r="D24" s="81"/>
      <c r="E24" s="34">
        <v>386276.62</v>
      </c>
      <c r="F24" s="34">
        <v>0</v>
      </c>
      <c r="G24" s="34">
        <f>(E25+EURI!E20)*FEADR!I24</f>
        <v>386276.61507499998</v>
      </c>
      <c r="H24" s="35"/>
      <c r="I24" s="36">
        <v>0.19989999999999999</v>
      </c>
      <c r="J24" s="20"/>
      <c r="K24" s="2"/>
    </row>
    <row r="25" spans="1:11" ht="15" thickBot="1" x14ac:dyDescent="0.35">
      <c r="A25" s="56" t="s">
        <v>18</v>
      </c>
      <c r="B25" s="57"/>
      <c r="C25" s="57"/>
      <c r="D25" s="58"/>
      <c r="E25" s="59">
        <v>1865185.38</v>
      </c>
      <c r="F25" s="60"/>
      <c r="G25" s="60"/>
      <c r="H25" s="60"/>
      <c r="I25" s="61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s="1" customFormat="1" ht="16.8" x14ac:dyDescent="0.3">
      <c r="A27" s="3"/>
      <c r="B27" s="4"/>
      <c r="C27" s="4"/>
      <c r="D27" s="4"/>
      <c r="E27" s="4"/>
      <c r="F27" s="4"/>
      <c r="G27" s="4"/>
      <c r="H27" s="53"/>
      <c r="I27" s="4"/>
      <c r="J27" s="5"/>
      <c r="K27" s="5"/>
    </row>
    <row r="28" spans="1:11" s="1" customFormat="1" ht="16.8" x14ac:dyDescent="0.3">
      <c r="A28" s="3" t="s">
        <v>19</v>
      </c>
      <c r="B28" s="3"/>
      <c r="C28" s="4"/>
      <c r="D28" s="4"/>
      <c r="E28" s="4"/>
      <c r="F28" s="4"/>
      <c r="G28" s="4"/>
      <c r="H28" s="4"/>
      <c r="I28" s="53"/>
      <c r="J28" s="5"/>
      <c r="K28" s="5"/>
    </row>
    <row r="29" spans="1:11" s="1" customFormat="1" ht="16.8" x14ac:dyDescent="0.3">
      <c r="A29" s="3" t="s">
        <v>13</v>
      </c>
      <c r="B29" s="3"/>
      <c r="C29" s="3"/>
      <c r="D29" s="4"/>
      <c r="E29" s="4"/>
      <c r="F29" s="4"/>
      <c r="G29" s="4"/>
      <c r="H29" s="4"/>
      <c r="I29" s="4"/>
      <c r="J29" s="5"/>
      <c r="K29" s="5"/>
    </row>
    <row r="30" spans="1:11" s="1" customFormat="1" ht="16.8" x14ac:dyDescent="0.3">
      <c r="A30" s="3" t="s">
        <v>15</v>
      </c>
      <c r="B30" s="4"/>
      <c r="C30" s="4"/>
      <c r="D30" s="4"/>
      <c r="E30" s="4"/>
      <c r="F30" s="4"/>
      <c r="G30" s="4"/>
      <c r="H30" s="4"/>
      <c r="I30" s="4"/>
      <c r="J30" s="5"/>
      <c r="K30" s="5"/>
    </row>
    <row r="31" spans="1:11" s="1" customFormat="1" x14ac:dyDescent="0.3">
      <c r="A31" s="21" t="s">
        <v>24</v>
      </c>
      <c r="B31" s="4"/>
      <c r="C31" s="4"/>
      <c r="D31" s="4"/>
      <c r="E31" s="4"/>
      <c r="F31" s="4"/>
      <c r="G31" s="4"/>
      <c r="H31" s="4"/>
      <c r="I31" s="4"/>
      <c r="J31" s="5"/>
      <c r="K31" s="5"/>
    </row>
    <row r="32" spans="1:11" s="1" customFormat="1" ht="16.8" x14ac:dyDescent="0.3">
      <c r="A32" s="3"/>
      <c r="B32" s="4"/>
      <c r="C32" s="4"/>
      <c r="D32" s="4"/>
      <c r="E32" s="4"/>
      <c r="F32" s="4"/>
      <c r="G32" s="4"/>
      <c r="H32" s="4"/>
      <c r="I32" s="4"/>
      <c r="J32" s="5"/>
      <c r="K32" s="5"/>
    </row>
    <row r="33" spans="1:11" s="1" customFormat="1" x14ac:dyDescent="0.3">
      <c r="A33" s="6"/>
      <c r="B33" s="4"/>
      <c r="C33" s="4"/>
      <c r="D33" s="4"/>
      <c r="E33" s="4"/>
      <c r="F33" s="4"/>
      <c r="G33" s="4"/>
      <c r="H33" s="4"/>
      <c r="I33" s="4"/>
      <c r="J33" s="5"/>
      <c r="K33" s="5"/>
    </row>
    <row r="34" spans="1:1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31">
    <mergeCell ref="D3:I3"/>
    <mergeCell ref="I7:I8"/>
    <mergeCell ref="B24:D24"/>
    <mergeCell ref="A7:A8"/>
    <mergeCell ref="B7:B8"/>
    <mergeCell ref="C7:C8"/>
    <mergeCell ref="D7:D8"/>
    <mergeCell ref="E7:G7"/>
    <mergeCell ref="B9:B10"/>
    <mergeCell ref="H9:H10"/>
    <mergeCell ref="I9:I10"/>
    <mergeCell ref="B11:B12"/>
    <mergeCell ref="H11:H12"/>
    <mergeCell ref="I11:I12"/>
    <mergeCell ref="B13:B14"/>
    <mergeCell ref="H13:H14"/>
    <mergeCell ref="H7:H8"/>
    <mergeCell ref="A25:D25"/>
    <mergeCell ref="E25:I25"/>
    <mergeCell ref="I17:I18"/>
    <mergeCell ref="B19:B22"/>
    <mergeCell ref="H19:H22"/>
    <mergeCell ref="I19:I22"/>
    <mergeCell ref="A9:A22"/>
    <mergeCell ref="I13:I14"/>
    <mergeCell ref="B15:B16"/>
    <mergeCell ref="H15:H16"/>
    <mergeCell ref="I15:I16"/>
    <mergeCell ref="B17:B18"/>
    <mergeCell ref="H17:H18"/>
    <mergeCell ref="A23:D23"/>
  </mergeCells>
  <pageMargins left="0.25" right="0.25" top="0.75" bottom="0.75" header="0.3" footer="0.3"/>
  <pageSetup paperSize="9" scale="75" orientation="landscape" r:id="rId1"/>
  <ignoredErrors>
    <ignoredError sqref="A9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613A-84E2-474D-AC61-7D1112B23419}">
  <dimension ref="A1:F26"/>
  <sheetViews>
    <sheetView workbookViewId="0">
      <selection activeCell="K19" sqref="K19"/>
    </sheetView>
  </sheetViews>
  <sheetFormatPr defaultRowHeight="14.4" x14ac:dyDescent="0.3"/>
  <cols>
    <col min="1" max="1" width="18.5546875" customWidth="1"/>
    <col min="2" max="2" width="19.109375" customWidth="1"/>
    <col min="3" max="3" width="18.88671875" customWidth="1"/>
    <col min="4" max="4" width="16.109375" customWidth="1"/>
    <col min="5" max="5" width="23.88671875" customWidth="1"/>
    <col min="6" max="6" width="22.6640625" customWidth="1"/>
  </cols>
  <sheetData>
    <row r="1" spans="1:6" x14ac:dyDescent="0.3">
      <c r="A1" s="7" t="s">
        <v>21</v>
      </c>
      <c r="B1" s="5"/>
      <c r="C1" s="5"/>
      <c r="D1" s="5"/>
      <c r="E1" s="5"/>
      <c r="F1" s="5"/>
    </row>
    <row r="2" spans="1:6" x14ac:dyDescent="0.3">
      <c r="A2" s="16"/>
      <c r="B2" s="5"/>
      <c r="C2" s="5"/>
      <c r="D2" s="5"/>
      <c r="E2" s="5"/>
      <c r="F2" s="5"/>
    </row>
    <row r="3" spans="1:6" ht="43.2" x14ac:dyDescent="0.3">
      <c r="A3" s="12" t="s">
        <v>9</v>
      </c>
      <c r="B3" s="15" t="s">
        <v>10</v>
      </c>
      <c r="C3" s="43" t="s">
        <v>22</v>
      </c>
      <c r="D3" s="99" t="s">
        <v>30</v>
      </c>
      <c r="E3" s="100"/>
      <c r="F3" s="100"/>
    </row>
    <row r="4" spans="1:6" x14ac:dyDescent="0.3">
      <c r="A4" s="17">
        <v>568</v>
      </c>
      <c r="B4" s="14">
        <v>19925</v>
      </c>
      <c r="C4" s="31">
        <v>67163.87</v>
      </c>
      <c r="E4" s="2"/>
      <c r="F4" s="5"/>
    </row>
    <row r="5" spans="1:6" x14ac:dyDescent="0.3">
      <c r="A5" s="5"/>
      <c r="B5" s="5"/>
      <c r="C5" s="5"/>
      <c r="D5" s="5"/>
      <c r="E5" s="5"/>
      <c r="F5" s="5"/>
    </row>
    <row r="6" spans="1:6" ht="15" thickBot="1" x14ac:dyDescent="0.35">
      <c r="A6" s="5"/>
      <c r="B6" s="5"/>
      <c r="C6" s="5"/>
      <c r="D6" s="5"/>
      <c r="E6" s="5"/>
      <c r="F6" s="5"/>
    </row>
    <row r="7" spans="1:6" ht="57.6" x14ac:dyDescent="0.3">
      <c r="A7" s="24" t="s">
        <v>7</v>
      </c>
      <c r="B7" s="19" t="s">
        <v>0</v>
      </c>
      <c r="C7" s="19" t="s">
        <v>1</v>
      </c>
      <c r="D7" s="19" t="s">
        <v>2</v>
      </c>
      <c r="E7" s="44" t="s">
        <v>31</v>
      </c>
      <c r="F7" s="45" t="s">
        <v>32</v>
      </c>
    </row>
    <row r="8" spans="1:6" x14ac:dyDescent="0.3">
      <c r="A8" s="95" t="s">
        <v>6</v>
      </c>
      <c r="B8" s="97">
        <v>1</v>
      </c>
      <c r="C8" s="37"/>
      <c r="D8" s="38"/>
      <c r="E8" s="30"/>
      <c r="F8" s="98"/>
    </row>
    <row r="9" spans="1:6" x14ac:dyDescent="0.3">
      <c r="A9" s="95"/>
      <c r="B9" s="97"/>
      <c r="C9" s="39"/>
      <c r="D9" s="38"/>
      <c r="E9" s="30"/>
      <c r="F9" s="98"/>
    </row>
    <row r="10" spans="1:6" x14ac:dyDescent="0.3">
      <c r="A10" s="95"/>
      <c r="B10" s="97">
        <v>2</v>
      </c>
      <c r="C10" s="37"/>
      <c r="D10" s="38"/>
      <c r="E10" s="30"/>
      <c r="F10" s="98"/>
    </row>
    <row r="11" spans="1:6" x14ac:dyDescent="0.3">
      <c r="A11" s="95"/>
      <c r="B11" s="97"/>
      <c r="C11" s="37"/>
      <c r="D11" s="37"/>
      <c r="E11" s="30"/>
      <c r="F11" s="98"/>
    </row>
    <row r="12" spans="1:6" x14ac:dyDescent="0.3">
      <c r="A12" s="95"/>
      <c r="B12" s="97">
        <v>3</v>
      </c>
      <c r="C12" s="37"/>
      <c r="D12" s="37"/>
      <c r="E12" s="30"/>
      <c r="F12" s="98"/>
    </row>
    <row r="13" spans="1:6" x14ac:dyDescent="0.3">
      <c r="A13" s="95"/>
      <c r="B13" s="97"/>
      <c r="C13" s="37"/>
      <c r="D13" s="37"/>
      <c r="E13" s="30"/>
      <c r="F13" s="98"/>
    </row>
    <row r="14" spans="1:6" x14ac:dyDescent="0.3">
      <c r="A14" s="95"/>
      <c r="B14" s="97">
        <v>4</v>
      </c>
      <c r="C14" s="37"/>
      <c r="D14" s="37"/>
      <c r="E14" s="30"/>
      <c r="F14" s="98"/>
    </row>
    <row r="15" spans="1:6" x14ac:dyDescent="0.3">
      <c r="A15" s="95"/>
      <c r="B15" s="97"/>
      <c r="C15" s="37"/>
      <c r="D15" s="37"/>
      <c r="E15" s="30"/>
      <c r="F15" s="98"/>
    </row>
    <row r="16" spans="1:6" x14ac:dyDescent="0.3">
      <c r="A16" s="95"/>
      <c r="B16" s="97">
        <v>5</v>
      </c>
      <c r="C16" s="37"/>
      <c r="D16" s="38"/>
      <c r="E16" s="30"/>
      <c r="F16" s="98"/>
    </row>
    <row r="17" spans="1:6" x14ac:dyDescent="0.3">
      <c r="A17" s="95"/>
      <c r="B17" s="97"/>
      <c r="C17" s="37"/>
      <c r="D17" s="37"/>
      <c r="E17" s="30"/>
      <c r="F17" s="98"/>
    </row>
    <row r="18" spans="1:6" x14ac:dyDescent="0.3">
      <c r="A18" s="95"/>
      <c r="B18" s="97">
        <v>6</v>
      </c>
      <c r="C18" s="40" t="s">
        <v>28</v>
      </c>
      <c r="D18" s="41">
        <v>1</v>
      </c>
      <c r="E18" s="30">
        <v>67163.87</v>
      </c>
      <c r="F18" s="101">
        <v>67163.87</v>
      </c>
    </row>
    <row r="19" spans="1:6" x14ac:dyDescent="0.3">
      <c r="A19" s="96"/>
      <c r="B19" s="97"/>
      <c r="C19" s="39"/>
      <c r="D19" s="38"/>
      <c r="E19" s="30"/>
      <c r="F19" s="101"/>
    </row>
    <row r="20" spans="1:6" ht="15" thickBot="1" x14ac:dyDescent="0.35">
      <c r="A20" s="92" t="s">
        <v>23</v>
      </c>
      <c r="B20" s="93"/>
      <c r="C20" s="93"/>
      <c r="D20" s="94"/>
      <c r="E20" s="32">
        <v>67163.87</v>
      </c>
      <c r="F20" s="42"/>
    </row>
    <row r="21" spans="1:6" x14ac:dyDescent="0.3">
      <c r="A21" s="2"/>
      <c r="B21" s="2"/>
      <c r="C21" s="2"/>
      <c r="D21" s="2"/>
      <c r="E21" s="2"/>
      <c r="F21" s="2"/>
    </row>
    <row r="22" spans="1:6" ht="16.8" x14ac:dyDescent="0.3">
      <c r="A22" s="3"/>
      <c r="B22" s="4"/>
      <c r="C22" s="4"/>
      <c r="D22" s="4"/>
      <c r="E22" s="4"/>
      <c r="F22" s="4"/>
    </row>
    <row r="23" spans="1:6" ht="16.8" x14ac:dyDescent="0.3">
      <c r="A23" s="3"/>
      <c r="B23" s="3"/>
      <c r="C23" s="4"/>
      <c r="D23" s="4"/>
      <c r="E23" s="4"/>
      <c r="F23" s="4"/>
    </row>
    <row r="24" spans="1:6" ht="16.8" x14ac:dyDescent="0.3">
      <c r="A24" s="3"/>
      <c r="B24" s="3"/>
      <c r="C24" s="3"/>
      <c r="D24" s="4"/>
      <c r="E24" s="4"/>
      <c r="F24" s="4"/>
    </row>
    <row r="25" spans="1:6" ht="16.8" x14ac:dyDescent="0.3">
      <c r="A25" s="3"/>
      <c r="B25" s="4"/>
      <c r="C25" s="4"/>
      <c r="D25" s="4"/>
      <c r="E25" s="4"/>
      <c r="F25" s="4"/>
    </row>
    <row r="26" spans="1:6" x14ac:dyDescent="0.3">
      <c r="A26" s="8"/>
      <c r="B26" s="4"/>
      <c r="C26" s="4"/>
      <c r="D26" s="4"/>
      <c r="E26" s="4"/>
      <c r="F26" s="4"/>
    </row>
  </sheetData>
  <mergeCells count="15">
    <mergeCell ref="D3:F3"/>
    <mergeCell ref="B16:B17"/>
    <mergeCell ref="F16:F17"/>
    <mergeCell ref="B18:B19"/>
    <mergeCell ref="F18:F19"/>
    <mergeCell ref="A20:D20"/>
    <mergeCell ref="A8:A19"/>
    <mergeCell ref="B8:B9"/>
    <mergeCell ref="F8:F9"/>
    <mergeCell ref="B10:B11"/>
    <mergeCell ref="F10:F11"/>
    <mergeCell ref="B12:B13"/>
    <mergeCell ref="F12:F13"/>
    <mergeCell ref="B14:B15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FEADR</vt:lpstr>
      <vt:lpstr>EURI</vt:lpstr>
      <vt:lpstr>FEADR!Print_Area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Stefan Zara</cp:lastModifiedBy>
  <cp:lastPrinted>2022-08-03T08:48:02Z</cp:lastPrinted>
  <dcterms:created xsi:type="dcterms:W3CDTF">2016-01-12T11:18:24Z</dcterms:created>
  <dcterms:modified xsi:type="dcterms:W3CDTF">2024-04-08T07:05:02Z</dcterms:modified>
</cp:coreProperties>
</file>